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S:\aro_analyysi_b\01_Tooted\Põhja_PREF\2024\3 Märts\11.03 Koerte rünnakud\"/>
    </mc:Choice>
  </mc:AlternateContent>
  <xr:revisionPtr revIDLastSave="0" documentId="13_ncr:1_{054386A0-51F4-42A5-84D1-3DE15AC788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0" i="1"/>
  <c r="F21" i="1" l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0" i="1"/>
  <c r="D23" i="1"/>
  <c r="E23" i="1"/>
  <c r="C23" i="1"/>
  <c r="F23" i="1" s="1"/>
</calcChain>
</file>

<file path=xl/sharedStrings.xml><?xml version="1.0" encoding="utf-8"?>
<sst xmlns="http://schemas.openxmlformats.org/spreadsheetml/2006/main" count="38" uniqueCount="34">
  <si>
    <t>Koeraga juhtumid</t>
  </si>
  <si>
    <t>...neist teated</t>
  </si>
  <si>
    <t>...neist väljakutsed</t>
  </si>
  <si>
    <t>2021</t>
  </si>
  <si>
    <t>2022</t>
  </si>
  <si>
    <t>2023</t>
  </si>
  <si>
    <t>Lahtine koer</t>
  </si>
  <si>
    <t>Koera väärkohtlemine</t>
  </si>
  <si>
    <t>Koer haugub/ segab rahu</t>
  </si>
  <si>
    <t>Koera hülgamine</t>
  </si>
  <si>
    <t>Koer leidis kondi</t>
  </si>
  <si>
    <t>Klient keeldub koeraga bussist lahkumast</t>
  </si>
  <si>
    <t>Kobras ründas koera</t>
  </si>
  <si>
    <t>Koera on vigastatud</t>
  </si>
  <si>
    <t>Koerte rünnakud</t>
  </si>
  <si>
    <t>… neist koer ründas inimest</t>
  </si>
  <si>
    <t>… neist koer ründas koera</t>
  </si>
  <si>
    <t>… neist koer ründas inimest ja koera</t>
  </si>
  <si>
    <t>… neist koer ründas muud looma</t>
  </si>
  <si>
    <t>Mure koera tingimuste pärast</t>
  </si>
  <si>
    <t>Avalikus kohas kinni seotud koer</t>
  </si>
  <si>
    <t>Omanik teatab kadunud koerast</t>
  </si>
  <si>
    <t>Leitud surnud koer</t>
  </si>
  <si>
    <t>Koera varastamine</t>
  </si>
  <si>
    <t>Koera tapmine</t>
  </si>
  <si>
    <t>Koer kaevus kinni</t>
  </si>
  <si>
    <t>… neist agressiivne koer (tekitab hirmu, jälitab, ei lase liikuda, üritab rünnata jne)</t>
  </si>
  <si>
    <t>… neist tekitab liiklusohtu</t>
  </si>
  <si>
    <t>Kokku</t>
  </si>
  <si>
    <t>Koer autos kinni</t>
  </si>
  <si>
    <t>Osakaal kõikidest väljakutsetest</t>
  </si>
  <si>
    <t>Koertega seotud väljakutsed</t>
  </si>
  <si>
    <t>Koertega seotud juhtumid</t>
  </si>
  <si>
    <t>Osakaal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</si>
</sst>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/>
    <xf numFmtId="0" fontId="4" fillId="2" borderId="0" xfId="0" applyFont="1" applyFill="1" applyBorder="1"/>
    <xf numFmtId="0" fontId="4" fillId="2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3" fillId="4" borderId="5" xfId="0" applyFont="1" applyFill="1" applyBorder="1"/>
    <xf numFmtId="0" fontId="3" fillId="4" borderId="1" xfId="0" applyFont="1" applyFill="1" applyBorder="1"/>
    <xf numFmtId="0" fontId="3" fillId="3" borderId="5" xfId="0" applyFont="1" applyFill="1" applyBorder="1"/>
    <xf numFmtId="0" fontId="0" fillId="3" borderId="1" xfId="0" applyFont="1" applyFill="1" applyBorder="1"/>
    <xf numFmtId="0" fontId="0" fillId="4" borderId="5" xfId="0" applyFont="1" applyFill="1" applyBorder="1"/>
    <xf numFmtId="0" fontId="0" fillId="4" borderId="1" xfId="0" applyFont="1" applyFill="1" applyBorder="1"/>
    <xf numFmtId="0" fontId="0" fillId="3" borderId="5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164" fontId="2" fillId="4" borderId="1" xfId="1" applyNumberFormat="1" applyFont="1" applyFill="1" applyBorder="1"/>
    <xf numFmtId="9" fontId="0" fillId="3" borderId="4" xfId="1" applyFont="1" applyFill="1" applyBorder="1"/>
    <xf numFmtId="9" fontId="0" fillId="4" borderId="1" xfId="1" applyFont="1" applyFill="1" applyBorder="1"/>
    <xf numFmtId="9" fontId="0" fillId="3" borderId="1" xfId="1" applyFont="1" applyFill="1" applyBorder="1"/>
    <xf numFmtId="9" fontId="3" fillId="4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Koeraga juhtumid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Sheet1!$C$3:$E$3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Sheet1!$C$4:$E$4</c:f>
              <c:numCache>
                <c:formatCode>General</c:formatCode>
                <c:ptCount val="3"/>
                <c:pt idx="0">
                  <c:v>2334</c:v>
                </c:pt>
                <c:pt idx="1">
                  <c:v>2120</c:v>
                </c:pt>
                <c:pt idx="2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7-4710-8ACD-F05389B91C33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...neist teated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Sheet1!$C$3:$E$3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Sheet1!$C$5:$E$5</c:f>
              <c:numCache>
                <c:formatCode>General</c:formatCode>
                <c:ptCount val="3"/>
                <c:pt idx="0">
                  <c:v>1758</c:v>
                </c:pt>
                <c:pt idx="1">
                  <c:v>1482</c:v>
                </c:pt>
                <c:pt idx="2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7-4710-8ACD-F05389B91C33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...neist väljakutsed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Sheet1!$C$3:$E$3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Sheet1!$C$6:$E$6</c:f>
              <c:numCache>
                <c:formatCode>General</c:formatCode>
                <c:ptCount val="3"/>
                <c:pt idx="0">
                  <c:v>576</c:v>
                </c:pt>
                <c:pt idx="1">
                  <c:v>638</c:v>
                </c:pt>
                <c:pt idx="2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27-4710-8ACD-F05389B91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675407"/>
        <c:axId val="455384559"/>
      </c:lineChart>
      <c:catAx>
        <c:axId val="201167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55384559"/>
        <c:crosses val="autoZero"/>
        <c:auto val="1"/>
        <c:lblAlgn val="ctr"/>
        <c:lblOffset val="100"/>
        <c:noMultiLvlLbl val="0"/>
      </c:catAx>
      <c:valAx>
        <c:axId val="4553845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011675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100012</xdr:rowOff>
    </xdr:from>
    <xdr:to>
      <xdr:col>13</xdr:col>
      <xdr:colOff>523875</xdr:colOff>
      <xdr:row>14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FB0449-D5DE-484C-95B9-8B706D392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PPA 2022">
  <a:themeElements>
    <a:clrScheme name="PPA 2022">
      <a:dk1>
        <a:sysClr val="windowText" lastClr="000000"/>
      </a:dk1>
      <a:lt1>
        <a:sysClr val="window" lastClr="FFFFFF"/>
      </a:lt1>
      <a:dk2>
        <a:srgbClr val="007DC3"/>
      </a:dk2>
      <a:lt2>
        <a:srgbClr val="D9D9D9"/>
      </a:lt2>
      <a:accent1>
        <a:srgbClr val="007DC3"/>
      </a:accent1>
      <a:accent2>
        <a:srgbClr val="FFCC00"/>
      </a:accent2>
      <a:accent3>
        <a:srgbClr val="009739"/>
      </a:accent3>
      <a:accent4>
        <a:srgbClr val="8A8D8F"/>
      </a:accent4>
      <a:accent5>
        <a:srgbClr val="FB4C02"/>
      </a:accent5>
      <a:accent6>
        <a:srgbClr val="264161"/>
      </a:accent6>
      <a:hlink>
        <a:srgbClr val="0032A0"/>
      </a:hlink>
      <a:folHlink>
        <a:srgbClr val="8A8D8F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tabSelected="1" workbookViewId="0">
      <selection activeCell="I35" sqref="I35"/>
    </sheetView>
  </sheetViews>
  <sheetFormatPr defaultRowHeight="15" x14ac:dyDescent="0.25"/>
  <cols>
    <col min="2" max="2" width="71.7109375" customWidth="1"/>
  </cols>
  <sheetData>
    <row r="2" spans="2:5" x14ac:dyDescent="0.25">
      <c r="B2" t="s">
        <v>32</v>
      </c>
    </row>
    <row r="3" spans="2:5" ht="15.75" thickBot="1" x14ac:dyDescent="0.3">
      <c r="B3" s="2"/>
      <c r="C3" s="3" t="s">
        <v>3</v>
      </c>
      <c r="D3" s="3" t="s">
        <v>4</v>
      </c>
      <c r="E3" s="3" t="s">
        <v>5</v>
      </c>
    </row>
    <row r="4" spans="2:5" ht="15.75" thickTop="1" x14ac:dyDescent="0.25">
      <c r="B4" s="4" t="s">
        <v>0</v>
      </c>
      <c r="C4" s="5">
        <v>2334</v>
      </c>
      <c r="D4" s="5">
        <v>2120</v>
      </c>
      <c r="E4" s="5">
        <v>1668</v>
      </c>
    </row>
    <row r="5" spans="2:5" x14ac:dyDescent="0.25">
      <c r="B5" s="6" t="s">
        <v>1</v>
      </c>
      <c r="C5" s="7">
        <v>1758</v>
      </c>
      <c r="D5" s="7">
        <v>1482</v>
      </c>
      <c r="E5" s="7">
        <v>1033</v>
      </c>
    </row>
    <row r="6" spans="2:5" x14ac:dyDescent="0.25">
      <c r="B6" s="8" t="s">
        <v>2</v>
      </c>
      <c r="C6" s="1">
        <v>576</v>
      </c>
      <c r="D6" s="1">
        <v>638</v>
      </c>
      <c r="E6" s="1">
        <v>635</v>
      </c>
    </row>
    <row r="18" spans="2:7" x14ac:dyDescent="0.25">
      <c r="B18" t="s">
        <v>31</v>
      </c>
    </row>
    <row r="19" spans="2:7" ht="15.75" thickBot="1" x14ac:dyDescent="0.3">
      <c r="B19" s="2"/>
      <c r="C19" s="3" t="s">
        <v>3</v>
      </c>
      <c r="D19" s="3" t="s">
        <v>4</v>
      </c>
      <c r="E19" s="3" t="s">
        <v>5</v>
      </c>
      <c r="F19" s="2" t="s">
        <v>28</v>
      </c>
      <c r="G19" s="2" t="s">
        <v>33</v>
      </c>
    </row>
    <row r="20" spans="2:7" ht="15.75" thickTop="1" x14ac:dyDescent="0.25">
      <c r="B20" s="4" t="s">
        <v>6</v>
      </c>
      <c r="C20" s="5">
        <v>241</v>
      </c>
      <c r="D20" s="5">
        <v>269</v>
      </c>
      <c r="E20" s="5">
        <v>299</v>
      </c>
      <c r="F20" s="5">
        <f>SUM(C20:E20)</f>
        <v>809</v>
      </c>
      <c r="G20" s="16">
        <f>F20/$F$43</f>
        <v>0.43753380205516496</v>
      </c>
    </row>
    <row r="21" spans="2:7" x14ac:dyDescent="0.25">
      <c r="B21" s="6" t="s">
        <v>26</v>
      </c>
      <c r="C21" s="7">
        <v>141</v>
      </c>
      <c r="D21" s="7">
        <v>161</v>
      </c>
      <c r="E21" s="11">
        <v>156</v>
      </c>
      <c r="F21" s="11">
        <f t="shared" ref="F21:F43" si="0">SUM(C21:E21)</f>
        <v>458</v>
      </c>
      <c r="G21" s="17">
        <f t="shared" ref="G21:G42" si="1">F21/$F$43</f>
        <v>0.24770146024878312</v>
      </c>
    </row>
    <row r="22" spans="2:7" x14ac:dyDescent="0.25">
      <c r="B22" s="6" t="s">
        <v>27</v>
      </c>
      <c r="C22" s="7">
        <v>64</v>
      </c>
      <c r="D22" s="7">
        <v>74</v>
      </c>
      <c r="E22" s="11">
        <v>85</v>
      </c>
      <c r="F22" s="11">
        <f t="shared" si="0"/>
        <v>223</v>
      </c>
      <c r="G22" s="17">
        <f t="shared" si="1"/>
        <v>0.12060573282855598</v>
      </c>
    </row>
    <row r="23" spans="2:7" x14ac:dyDescent="0.25">
      <c r="B23" s="12" t="s">
        <v>14</v>
      </c>
      <c r="C23" s="9">
        <f>SUM(C24:C27)</f>
        <v>225</v>
      </c>
      <c r="D23" s="9">
        <f t="shared" ref="D23:E23" si="2">SUM(D24:D27)</f>
        <v>256</v>
      </c>
      <c r="E23" s="9">
        <f t="shared" si="2"/>
        <v>234</v>
      </c>
      <c r="F23" s="9">
        <f t="shared" si="0"/>
        <v>715</v>
      </c>
      <c r="G23" s="18">
        <f t="shared" si="1"/>
        <v>0.38669551108707412</v>
      </c>
    </row>
    <row r="24" spans="2:7" x14ac:dyDescent="0.25">
      <c r="B24" s="6" t="s">
        <v>15</v>
      </c>
      <c r="C24" s="7">
        <v>166</v>
      </c>
      <c r="D24" s="7">
        <v>164</v>
      </c>
      <c r="E24" s="7">
        <v>144</v>
      </c>
      <c r="F24" s="7">
        <f t="shared" si="0"/>
        <v>474</v>
      </c>
      <c r="G24" s="19">
        <f t="shared" si="1"/>
        <v>0.25635478637101133</v>
      </c>
    </row>
    <row r="25" spans="2:7" x14ac:dyDescent="0.25">
      <c r="B25" s="6" t="s">
        <v>16</v>
      </c>
      <c r="C25" s="7">
        <v>33</v>
      </c>
      <c r="D25" s="7">
        <v>60</v>
      </c>
      <c r="E25" s="7">
        <v>66</v>
      </c>
      <c r="F25" s="7">
        <f t="shared" si="0"/>
        <v>159</v>
      </c>
      <c r="G25" s="19">
        <f t="shared" si="1"/>
        <v>8.5992428339643046E-2</v>
      </c>
    </row>
    <row r="26" spans="2:7" x14ac:dyDescent="0.25">
      <c r="B26" s="6" t="s">
        <v>17</v>
      </c>
      <c r="C26" s="7">
        <v>14</v>
      </c>
      <c r="D26" s="7">
        <v>15</v>
      </c>
      <c r="E26" s="7">
        <v>14</v>
      </c>
      <c r="F26" s="7">
        <f t="shared" si="0"/>
        <v>43</v>
      </c>
      <c r="G26" s="19">
        <f t="shared" si="1"/>
        <v>2.3255813953488372E-2</v>
      </c>
    </row>
    <row r="27" spans="2:7" x14ac:dyDescent="0.25">
      <c r="B27" s="6" t="s">
        <v>18</v>
      </c>
      <c r="C27" s="7">
        <v>12</v>
      </c>
      <c r="D27" s="7">
        <v>17</v>
      </c>
      <c r="E27" s="7">
        <v>10</v>
      </c>
      <c r="F27" s="7">
        <f t="shared" si="0"/>
        <v>39</v>
      </c>
      <c r="G27" s="19">
        <f t="shared" si="1"/>
        <v>2.1092482422931314E-2</v>
      </c>
    </row>
    <row r="28" spans="2:7" x14ac:dyDescent="0.25">
      <c r="B28" s="12" t="s">
        <v>7</v>
      </c>
      <c r="C28" s="9">
        <v>18</v>
      </c>
      <c r="D28" s="9">
        <v>35</v>
      </c>
      <c r="E28" s="9">
        <v>44</v>
      </c>
      <c r="F28" s="9">
        <f t="shared" si="0"/>
        <v>97</v>
      </c>
      <c r="G28" s="18">
        <f t="shared" si="1"/>
        <v>5.2460789616008655E-2</v>
      </c>
    </row>
    <row r="29" spans="2:7" x14ac:dyDescent="0.25">
      <c r="B29" s="10" t="s">
        <v>29</v>
      </c>
      <c r="C29" s="11">
        <v>27</v>
      </c>
      <c r="D29" s="11">
        <v>29</v>
      </c>
      <c r="E29" s="11">
        <v>23</v>
      </c>
      <c r="F29" s="11">
        <f t="shared" si="0"/>
        <v>79</v>
      </c>
      <c r="G29" s="17">
        <f t="shared" si="1"/>
        <v>4.2725797728501894E-2</v>
      </c>
    </row>
    <row r="30" spans="2:7" x14ac:dyDescent="0.25">
      <c r="B30" s="12" t="s">
        <v>19</v>
      </c>
      <c r="C30" s="9">
        <v>27</v>
      </c>
      <c r="D30" s="9">
        <v>26</v>
      </c>
      <c r="E30" s="9">
        <v>17</v>
      </c>
      <c r="F30" s="9">
        <f t="shared" si="0"/>
        <v>70</v>
      </c>
      <c r="G30" s="18">
        <f t="shared" si="1"/>
        <v>3.7858301784748513E-2</v>
      </c>
    </row>
    <row r="31" spans="2:7" x14ac:dyDescent="0.25">
      <c r="B31" s="10" t="s">
        <v>8</v>
      </c>
      <c r="C31" s="11">
        <v>9</v>
      </c>
      <c r="D31" s="11">
        <v>9</v>
      </c>
      <c r="E31" s="11">
        <v>7</v>
      </c>
      <c r="F31" s="11">
        <f t="shared" si="0"/>
        <v>25</v>
      </c>
      <c r="G31" s="17">
        <f t="shared" si="1"/>
        <v>1.3520822065981611E-2</v>
      </c>
    </row>
    <row r="32" spans="2:7" x14ac:dyDescent="0.25">
      <c r="B32" s="12" t="s">
        <v>20</v>
      </c>
      <c r="C32" s="9">
        <v>14</v>
      </c>
      <c r="D32" s="9">
        <v>4</v>
      </c>
      <c r="E32" s="9">
        <v>6</v>
      </c>
      <c r="F32" s="9">
        <f t="shared" si="0"/>
        <v>24</v>
      </c>
      <c r="G32" s="18">
        <f t="shared" si="1"/>
        <v>1.2979989183342347E-2</v>
      </c>
    </row>
    <row r="33" spans="2:7" x14ac:dyDescent="0.25">
      <c r="B33" s="10" t="s">
        <v>21</v>
      </c>
      <c r="C33" s="11">
        <v>5</v>
      </c>
      <c r="D33" s="11">
        <v>4</v>
      </c>
      <c r="E33" s="11">
        <v>1</v>
      </c>
      <c r="F33" s="11">
        <f t="shared" si="0"/>
        <v>10</v>
      </c>
      <c r="G33" s="17">
        <f t="shared" si="1"/>
        <v>5.4083288263926449E-3</v>
      </c>
    </row>
    <row r="34" spans="2:7" x14ac:dyDescent="0.25">
      <c r="B34" s="12" t="s">
        <v>22</v>
      </c>
      <c r="C34" s="9"/>
      <c r="D34" s="9">
        <v>2</v>
      </c>
      <c r="E34" s="9">
        <v>3</v>
      </c>
      <c r="F34" s="9">
        <f t="shared" si="0"/>
        <v>5</v>
      </c>
      <c r="G34" s="18">
        <f t="shared" si="1"/>
        <v>2.7041644131963224E-3</v>
      </c>
    </row>
    <row r="35" spans="2:7" x14ac:dyDescent="0.25">
      <c r="B35" s="10" t="s">
        <v>23</v>
      </c>
      <c r="C35" s="11">
        <v>2</v>
      </c>
      <c r="D35" s="11">
        <v>2</v>
      </c>
      <c r="E35" s="11">
        <v>1</v>
      </c>
      <c r="F35" s="11">
        <f t="shared" si="0"/>
        <v>5</v>
      </c>
      <c r="G35" s="17">
        <f t="shared" si="1"/>
        <v>2.7041644131963224E-3</v>
      </c>
    </row>
    <row r="36" spans="2:7" x14ac:dyDescent="0.25">
      <c r="B36" s="12" t="s">
        <v>9</v>
      </c>
      <c r="C36" s="9">
        <v>3</v>
      </c>
      <c r="D36" s="9"/>
      <c r="E36" s="9"/>
      <c r="F36" s="9">
        <f t="shared" si="0"/>
        <v>3</v>
      </c>
      <c r="G36" s="18">
        <f t="shared" si="1"/>
        <v>1.6224986479177934E-3</v>
      </c>
    </row>
    <row r="37" spans="2:7" x14ac:dyDescent="0.25">
      <c r="B37" s="10" t="s">
        <v>24</v>
      </c>
      <c r="C37" s="11">
        <v>1</v>
      </c>
      <c r="D37" s="11">
        <v>1</v>
      </c>
      <c r="E37" s="11"/>
      <c r="F37" s="11">
        <f t="shared" si="0"/>
        <v>2</v>
      </c>
      <c r="G37" s="17">
        <f t="shared" si="1"/>
        <v>1.081665765278529E-3</v>
      </c>
    </row>
    <row r="38" spans="2:7" x14ac:dyDescent="0.25">
      <c r="B38" s="12" t="s">
        <v>10</v>
      </c>
      <c r="C38" s="9">
        <v>1</v>
      </c>
      <c r="D38" s="9"/>
      <c r="E38" s="9"/>
      <c r="F38" s="9">
        <f t="shared" si="0"/>
        <v>1</v>
      </c>
      <c r="G38" s="18">
        <f t="shared" si="1"/>
        <v>5.4083288263926451E-4</v>
      </c>
    </row>
    <row r="39" spans="2:7" x14ac:dyDescent="0.25">
      <c r="B39" s="10" t="s">
        <v>25</v>
      </c>
      <c r="C39" s="11">
        <v>1</v>
      </c>
      <c r="D39" s="11"/>
      <c r="E39" s="11"/>
      <c r="F39" s="11">
        <f t="shared" si="0"/>
        <v>1</v>
      </c>
      <c r="G39" s="17">
        <f t="shared" si="1"/>
        <v>5.4083288263926451E-4</v>
      </c>
    </row>
    <row r="40" spans="2:7" x14ac:dyDescent="0.25">
      <c r="B40" s="12" t="s">
        <v>11</v>
      </c>
      <c r="C40" s="9"/>
      <c r="D40" s="9">
        <v>1</v>
      </c>
      <c r="E40" s="9"/>
      <c r="F40" s="9">
        <f t="shared" si="0"/>
        <v>1</v>
      </c>
      <c r="G40" s="18">
        <f t="shared" si="1"/>
        <v>5.4083288263926451E-4</v>
      </c>
    </row>
    <row r="41" spans="2:7" x14ac:dyDescent="0.25">
      <c r="B41" s="10" t="s">
        <v>12</v>
      </c>
      <c r="C41" s="11">
        <v>1</v>
      </c>
      <c r="D41" s="11"/>
      <c r="E41" s="11"/>
      <c r="F41" s="11">
        <f t="shared" si="0"/>
        <v>1</v>
      </c>
      <c r="G41" s="17">
        <f t="shared" si="1"/>
        <v>5.4083288263926451E-4</v>
      </c>
    </row>
    <row r="42" spans="2:7" x14ac:dyDescent="0.25">
      <c r="B42" s="12" t="s">
        <v>13</v>
      </c>
      <c r="C42" s="9">
        <v>1</v>
      </c>
      <c r="D42" s="9"/>
      <c r="E42" s="9"/>
      <c r="F42" s="9">
        <f t="shared" si="0"/>
        <v>1</v>
      </c>
      <c r="G42" s="18">
        <f t="shared" si="1"/>
        <v>5.4083288263926451E-4</v>
      </c>
    </row>
    <row r="43" spans="2:7" x14ac:dyDescent="0.25">
      <c r="B43" s="13" t="s">
        <v>28</v>
      </c>
      <c r="C43" s="14">
        <v>576</v>
      </c>
      <c r="D43" s="14">
        <v>638</v>
      </c>
      <c r="E43" s="14">
        <v>635</v>
      </c>
      <c r="F43" s="14">
        <f t="shared" si="0"/>
        <v>1849</v>
      </c>
      <c r="G43" s="14"/>
    </row>
    <row r="44" spans="2:7" x14ac:dyDescent="0.25">
      <c r="B44" s="13" t="s">
        <v>30</v>
      </c>
      <c r="C44" s="15">
        <v>4.0134058905092708E-3</v>
      </c>
      <c r="D44" s="15">
        <v>4.453907640755349E-3</v>
      </c>
      <c r="E44" s="15">
        <v>4.7835716330435572E-3</v>
      </c>
      <c r="F44" s="15">
        <v>4.4075230626206769E-3</v>
      </c>
      <c r="G4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Argo Hallik</dc:creator>
  <cp:lastModifiedBy>Argo Hallik</cp:lastModifiedBy>
  <dcterms:created xsi:type="dcterms:W3CDTF">2015-06-05T18:17:20Z</dcterms:created>
  <dcterms:modified xsi:type="dcterms:W3CDTF">2024-03-14T08:42:40Z</dcterms:modified>
</cp:coreProperties>
</file>